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1075" windowHeight="9465" activeTab="1"/>
  </bookViews>
  <sheets>
    <sheet name="food waste data" sheetId="1" r:id="rId1"/>
    <sheet name="graph" sheetId="2" r:id="rId2"/>
  </sheets>
  <calcPr calcId="145621"/>
</workbook>
</file>

<file path=xl/calcChain.xml><?xml version="1.0" encoding="utf-8"?>
<calcChain xmlns="http://schemas.openxmlformats.org/spreadsheetml/2006/main">
  <c r="G5" i="1" l="1"/>
  <c r="C9" i="1" l="1"/>
  <c r="D9" i="1"/>
  <c r="E9" i="1"/>
  <c r="F9" i="1"/>
  <c r="B9" i="1"/>
  <c r="G6" i="1"/>
  <c r="G7" i="1"/>
  <c r="G8" i="1"/>
  <c r="G4" i="1"/>
  <c r="G9" i="1" l="1"/>
  <c r="D14" i="1" s="1"/>
  <c r="D15" i="1" l="1"/>
  <c r="D16" i="1" l="1"/>
  <c r="D18" i="1"/>
  <c r="D21" i="1" s="1"/>
  <c r="D17" i="1"/>
</calcChain>
</file>

<file path=xl/sharedStrings.xml><?xml version="1.0" encoding="utf-8"?>
<sst xmlns="http://schemas.openxmlformats.org/spreadsheetml/2006/main" count="28" uniqueCount="27">
  <si>
    <t>Weight of waste in kilograms</t>
  </si>
  <si>
    <t>Monday</t>
  </si>
  <si>
    <t>Tuesday</t>
  </si>
  <si>
    <t>Wednesday</t>
  </si>
  <si>
    <t>Thursday</t>
  </si>
  <si>
    <t>Friday</t>
  </si>
  <si>
    <t>Total</t>
  </si>
  <si>
    <t>Canteen</t>
  </si>
  <si>
    <t>Classrooms</t>
  </si>
  <si>
    <t>Staffroom</t>
  </si>
  <si>
    <t>Your food waste calculator</t>
  </si>
  <si>
    <t xml:space="preserve">In a week you have thrown away </t>
  </si>
  <si>
    <t>kilograms of food</t>
  </si>
  <si>
    <t xml:space="preserve">In a year this would be </t>
  </si>
  <si>
    <t xml:space="preserve">Which weighs the same as </t>
  </si>
  <si>
    <t xml:space="preserve">And costs </t>
  </si>
  <si>
    <t>per year to throw away</t>
  </si>
  <si>
    <t>If you could cut your food waste by</t>
  </si>
  <si>
    <t>%</t>
  </si>
  <si>
    <t>You could save</t>
  </si>
  <si>
    <t>per year</t>
  </si>
  <si>
    <t>Fill in the figures to see what a difference you could make by wasting less food</t>
  </si>
  <si>
    <t>tonnes</t>
  </si>
  <si>
    <t>4 year old children or</t>
  </si>
  <si>
    <t>elephants</t>
  </si>
  <si>
    <t>Kitchen - before lunch</t>
  </si>
  <si>
    <t>Kitchen - after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</si>
</sst>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3" borderId="7" xfId="0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44" fontId="3" fillId="0" borderId="0" xfId="1" applyFont="1"/>
    <xf numFmtId="44" fontId="3" fillId="0" borderId="0" xfId="0" applyNumberFormat="1" applyFont="1"/>
    <xf numFmtId="1" fontId="3" fillId="0" borderId="0" xfId="0" applyNumberFormat="1" applyFont="1" applyProtection="1"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3" borderId="7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Your week's food waste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'food waste data'!$A$4</c:f>
              <c:strCache>
                <c:ptCount val="1"/>
                <c:pt idx="0">
                  <c:v>Kitchen - before lunch</c:v>
                </c:pt>
              </c:strCache>
            </c:strRef>
          </c:tx>
          <c:invertIfNegative val="0"/>
          <c:cat>
            <c:strRef>
              <c:f>'food waste data'!$B$3:$F$3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'food waste data'!$B$4:$F$4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tx>
            <c:strRef>
              <c:f>'food waste data'!$A$5</c:f>
              <c:strCache>
                <c:ptCount val="1"/>
                <c:pt idx="0">
                  <c:v>Kitchen - after lunch</c:v>
                </c:pt>
              </c:strCache>
            </c:strRef>
          </c:tx>
          <c:invertIfNegative val="0"/>
          <c:cat>
            <c:strRef>
              <c:f>'food waste data'!$B$3:$F$3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'food waste data'!$B$5:$F$5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'food waste data'!$A$6</c:f>
              <c:strCache>
                <c:ptCount val="1"/>
                <c:pt idx="0">
                  <c:v>Canteen</c:v>
                </c:pt>
              </c:strCache>
            </c:strRef>
          </c:tx>
          <c:invertIfNegative val="0"/>
          <c:cat>
            <c:strRef>
              <c:f>'food waste data'!$B$3:$F$3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'food waste data'!$B$6:$F$6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3"/>
          <c:order val="3"/>
          <c:tx>
            <c:strRef>
              <c:f>'food waste data'!$A$7</c:f>
              <c:strCache>
                <c:ptCount val="1"/>
                <c:pt idx="0">
                  <c:v>Classrooms</c:v>
                </c:pt>
              </c:strCache>
            </c:strRef>
          </c:tx>
          <c:invertIfNegative val="0"/>
          <c:cat>
            <c:strRef>
              <c:f>'food waste data'!$B$3:$F$3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'food waste data'!$B$7:$F$7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'food waste data'!$A$8</c:f>
              <c:strCache>
                <c:ptCount val="1"/>
                <c:pt idx="0">
                  <c:v>Staffroom</c:v>
                </c:pt>
              </c:strCache>
            </c:strRef>
          </c:tx>
          <c:invertIfNegative val="0"/>
          <c:cat>
            <c:strRef>
              <c:f>'food waste data'!$B$3:$F$3</c:f>
              <c:strCache>
                <c:ptCount val="5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</c:strCache>
            </c:strRef>
          </c:cat>
          <c:val>
            <c:numRef>
              <c:f>'food waste data'!$B$8:$F$8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83488"/>
        <c:axId val="159985024"/>
      </c:barChart>
      <c:catAx>
        <c:axId val="15998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9985024"/>
        <c:crosses val="autoZero"/>
        <c:auto val="1"/>
        <c:lblAlgn val="ctr"/>
        <c:lblOffset val="100"/>
        <c:noMultiLvlLbl val="0"/>
      </c:catAx>
      <c:valAx>
        <c:axId val="15998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983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66675</xdr:rowOff>
    </xdr:from>
    <xdr:to>
      <xdr:col>16</xdr:col>
      <xdr:colOff>190499</xdr:colOff>
      <xdr:row>32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5" sqref="J5"/>
    </sheetView>
  </sheetViews>
  <sheetFormatPr defaultRowHeight="15" x14ac:dyDescent="0.25"/>
  <cols>
    <col min="1" max="1" width="18.85546875" customWidth="1"/>
    <col min="2" max="7" width="17.85546875" customWidth="1"/>
  </cols>
  <sheetData>
    <row r="1" spans="1:7" ht="24" thickBot="1" x14ac:dyDescent="0.4">
      <c r="A1" s="7" t="s">
        <v>10</v>
      </c>
    </row>
    <row r="2" spans="1:7" ht="24" thickBot="1" x14ac:dyDescent="0.3">
      <c r="A2" s="1"/>
      <c r="B2" s="13" t="s">
        <v>0</v>
      </c>
      <c r="C2" s="14"/>
      <c r="D2" s="14"/>
      <c r="E2" s="14"/>
      <c r="F2" s="14"/>
      <c r="G2" s="15"/>
    </row>
    <row r="3" spans="1:7" ht="32.25" thickBot="1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</row>
    <row r="4" spans="1:7" ht="51" customHeight="1" thickBot="1" x14ac:dyDescent="0.3">
      <c r="A4" s="5" t="s">
        <v>25</v>
      </c>
      <c r="B4" s="12">
        <v>5</v>
      </c>
      <c r="C4" s="12">
        <v>5</v>
      </c>
      <c r="D4" s="12">
        <v>5</v>
      </c>
      <c r="E4" s="12">
        <v>5</v>
      </c>
      <c r="F4" s="12">
        <v>5</v>
      </c>
      <c r="G4" s="6">
        <f>SUM(B4:F4)</f>
        <v>25</v>
      </c>
    </row>
    <row r="5" spans="1:7" ht="49.5" customHeight="1" thickBot="1" x14ac:dyDescent="0.3">
      <c r="A5" s="5" t="s">
        <v>26</v>
      </c>
      <c r="B5" s="12">
        <v>5</v>
      </c>
      <c r="C5" s="12">
        <v>5</v>
      </c>
      <c r="D5" s="12">
        <v>5</v>
      </c>
      <c r="E5" s="12">
        <v>5</v>
      </c>
      <c r="F5" s="12">
        <v>5</v>
      </c>
      <c r="G5" s="6">
        <f>SUM(B5:F5)</f>
        <v>25</v>
      </c>
    </row>
    <row r="6" spans="1:7" ht="54" customHeight="1" thickBot="1" x14ac:dyDescent="0.3">
      <c r="A6" s="5" t="s">
        <v>7</v>
      </c>
      <c r="B6" s="12">
        <v>10</v>
      </c>
      <c r="C6" s="12">
        <v>10</v>
      </c>
      <c r="D6" s="12">
        <v>10</v>
      </c>
      <c r="E6" s="12">
        <v>10</v>
      </c>
      <c r="F6" s="12">
        <v>10</v>
      </c>
      <c r="G6" s="6">
        <f>SUM(B6:F6)</f>
        <v>50</v>
      </c>
    </row>
    <row r="7" spans="1:7" ht="47.25" customHeight="1" thickBot="1" x14ac:dyDescent="0.3">
      <c r="A7" s="5" t="s">
        <v>8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6">
        <f>SUM(B7:F7)</f>
        <v>5</v>
      </c>
    </row>
    <row r="8" spans="1:7" ht="51" customHeight="1" thickBot="1" x14ac:dyDescent="0.3">
      <c r="A8" s="5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6">
        <f>SUM(B8:F8)</f>
        <v>0</v>
      </c>
    </row>
    <row r="9" spans="1:7" ht="56.25" customHeight="1" x14ac:dyDescent="0.25">
      <c r="A9" s="16" t="s">
        <v>6</v>
      </c>
      <c r="B9" s="18">
        <f>SUM(B4:B8)</f>
        <v>21</v>
      </c>
      <c r="C9" s="18">
        <f>SUM(C4:C8)</f>
        <v>21</v>
      </c>
      <c r="D9" s="18">
        <f>SUM(D4:D8)</f>
        <v>21</v>
      </c>
      <c r="E9" s="18">
        <f>SUM(E4:E8)</f>
        <v>21</v>
      </c>
      <c r="F9" s="18">
        <f>SUM(F4:F8)</f>
        <v>21</v>
      </c>
      <c r="G9" s="20">
        <f t="shared" ref="G9" si="0">SUM(B9:F10)</f>
        <v>105</v>
      </c>
    </row>
    <row r="10" spans="1:7" ht="15.75" customHeight="1" thickBot="1" x14ac:dyDescent="0.3">
      <c r="A10" s="17"/>
      <c r="B10" s="19"/>
      <c r="C10" s="19"/>
      <c r="D10" s="19"/>
      <c r="E10" s="19"/>
      <c r="F10" s="19"/>
      <c r="G10" s="21"/>
    </row>
    <row r="12" spans="1:7" x14ac:dyDescent="0.25">
      <c r="A12" t="s">
        <v>21</v>
      </c>
    </row>
    <row r="14" spans="1:7" ht="18.75" x14ac:dyDescent="0.3">
      <c r="A14" s="8" t="s">
        <v>11</v>
      </c>
      <c r="B14" s="8"/>
      <c r="D14" s="8">
        <f>G9</f>
        <v>105</v>
      </c>
      <c r="E14" s="8" t="s">
        <v>12</v>
      </c>
    </row>
    <row r="15" spans="1:7" ht="18.75" x14ac:dyDescent="0.3">
      <c r="A15" s="8" t="s">
        <v>13</v>
      </c>
      <c r="B15" s="8"/>
      <c r="D15" s="8">
        <f>D14*39/1000</f>
        <v>4.0949999999999998</v>
      </c>
      <c r="E15" s="8" t="s">
        <v>22</v>
      </c>
    </row>
    <row r="16" spans="1:7" ht="18.75" x14ac:dyDescent="0.3">
      <c r="A16" s="8" t="s">
        <v>14</v>
      </c>
      <c r="B16" s="8"/>
      <c r="D16" s="8">
        <f>D15/0.015</f>
        <v>273</v>
      </c>
      <c r="E16" s="8" t="s">
        <v>23</v>
      </c>
    </row>
    <row r="17" spans="1:5" ht="18.75" x14ac:dyDescent="0.3">
      <c r="A17" s="8"/>
      <c r="B17" s="8"/>
      <c r="D17" s="8">
        <f>D15/4</f>
        <v>1.0237499999999999</v>
      </c>
      <c r="E17" s="8" t="s">
        <v>24</v>
      </c>
    </row>
    <row r="18" spans="1:5" ht="18.75" x14ac:dyDescent="0.3">
      <c r="A18" s="8" t="s">
        <v>15</v>
      </c>
      <c r="B18" s="8"/>
      <c r="D18" s="9">
        <f>D15*142</f>
        <v>581.49</v>
      </c>
      <c r="E18" s="8" t="s">
        <v>16</v>
      </c>
    </row>
    <row r="19" spans="1:5" ht="18.75" x14ac:dyDescent="0.3">
      <c r="A19" s="8"/>
      <c r="B19" s="8"/>
      <c r="D19" s="8"/>
      <c r="E19" s="8"/>
    </row>
    <row r="20" spans="1:5" ht="18.75" x14ac:dyDescent="0.3">
      <c r="A20" s="8" t="s">
        <v>17</v>
      </c>
      <c r="B20" s="8"/>
      <c r="D20" s="11">
        <v>50</v>
      </c>
      <c r="E20" s="8" t="s">
        <v>18</v>
      </c>
    </row>
    <row r="21" spans="1:5" ht="18.75" x14ac:dyDescent="0.3">
      <c r="A21" s="8" t="s">
        <v>19</v>
      </c>
      <c r="B21" s="8"/>
      <c r="D21" s="10">
        <f>D20/100*D18</f>
        <v>290.745</v>
      </c>
      <c r="E21" s="8" t="s">
        <v>20</v>
      </c>
    </row>
  </sheetData>
  <sheetProtection selectLockedCells="1"/>
  <mergeCells count="8">
    <mergeCell ref="B2:G2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waste data</vt:lpstr>
      <vt:lpstr>graph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Horsfield</dc:creator>
  <cp:lastModifiedBy>Liz Horsfield</cp:lastModifiedBy>
  <dcterms:created xsi:type="dcterms:W3CDTF">2015-10-08T09:36:06Z</dcterms:created>
  <dcterms:modified xsi:type="dcterms:W3CDTF">2016-10-10T09:44:31Z</dcterms:modified>
</cp:coreProperties>
</file>